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F94618B5-9047-49BE-A47A-69BD65652A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I366" i="1" s="1"/>
  <c r="K366" i="1"/>
  <c r="J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J356" i="1" s="1"/>
  <c r="I357" i="1"/>
  <c r="L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J349" i="1"/>
  <c r="I349" i="1"/>
  <c r="I348" i="1" s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I339" i="1" s="1"/>
  <c r="K339" i="1"/>
  <c r="K338" i="1" s="1"/>
  <c r="J339" i="1"/>
  <c r="J338" i="1" s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I331" i="1" s="1"/>
  <c r="K331" i="1"/>
  <c r="J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J320" i="1" s="1"/>
  <c r="I321" i="1"/>
  <c r="L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K301" i="1" s="1"/>
  <c r="J302" i="1"/>
  <c r="J301" i="1" s="1"/>
  <c r="I302" i="1"/>
  <c r="L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I295" i="1" s="1"/>
  <c r="K295" i="1"/>
  <c r="J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J283" i="1" s="1"/>
  <c r="I284" i="1"/>
  <c r="L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I274" i="1" s="1"/>
  <c r="I273" i="1" s="1"/>
  <c r="K274" i="1"/>
  <c r="K273" i="1" s="1"/>
  <c r="J274" i="1"/>
  <c r="J273" i="1" s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I266" i="1" s="1"/>
  <c r="K266" i="1"/>
  <c r="J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J255" i="1" s="1"/>
  <c r="I256" i="1"/>
  <c r="L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K235" i="1" s="1"/>
  <c r="K234" i="1" s="1"/>
  <c r="J236" i="1"/>
  <c r="J235" i="1" s="1"/>
  <c r="J234" i="1" s="1"/>
  <c r="I236" i="1"/>
  <c r="L235" i="1"/>
  <c r="I235" i="1"/>
  <c r="L234" i="1"/>
  <c r="I234" i="1"/>
  <c r="L232" i="1"/>
  <c r="K232" i="1"/>
  <c r="J232" i="1"/>
  <c r="I232" i="1"/>
  <c r="L231" i="1"/>
  <c r="L230" i="1" s="1"/>
  <c r="K231" i="1"/>
  <c r="J231" i="1"/>
  <c r="I231" i="1"/>
  <c r="I230" i="1" s="1"/>
  <c r="K230" i="1"/>
  <c r="J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L218" i="1" s="1"/>
  <c r="K220" i="1"/>
  <c r="J220" i="1"/>
  <c r="I220" i="1"/>
  <c r="I219" i="1" s="1"/>
  <c r="K219" i="1"/>
  <c r="J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L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I197" i="1" s="1"/>
  <c r="K197" i="1"/>
  <c r="J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I188" i="1" s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J176" i="1" s="1"/>
  <c r="J175" i="1" s="1"/>
  <c r="I177" i="1"/>
  <c r="L176" i="1"/>
  <c r="I176" i="1"/>
  <c r="L175" i="1"/>
  <c r="I175" i="1"/>
  <c r="L173" i="1"/>
  <c r="K173" i="1"/>
  <c r="J173" i="1"/>
  <c r="I173" i="1"/>
  <c r="L172" i="1"/>
  <c r="L171" i="1" s="1"/>
  <c r="L170" i="1" s="1"/>
  <c r="K172" i="1"/>
  <c r="J172" i="1"/>
  <c r="I172" i="1"/>
  <c r="I171" i="1" s="1"/>
  <c r="I170" i="1" s="1"/>
  <c r="K171" i="1"/>
  <c r="J171" i="1"/>
  <c r="L168" i="1"/>
  <c r="L167" i="1" s="1"/>
  <c r="K168" i="1"/>
  <c r="K167" i="1" s="1"/>
  <c r="J168" i="1"/>
  <c r="J167" i="1" s="1"/>
  <c r="I168" i="1"/>
  <c r="I167" i="1" s="1"/>
  <c r="L163" i="1"/>
  <c r="L162" i="1" s="1"/>
  <c r="L161" i="1" s="1"/>
  <c r="L160" i="1" s="1"/>
  <c r="K163" i="1"/>
  <c r="J163" i="1"/>
  <c r="I163" i="1"/>
  <c r="I162" i="1" s="1"/>
  <c r="I161" i="1" s="1"/>
  <c r="I160" i="1" s="1"/>
  <c r="K162" i="1"/>
  <c r="K161" i="1" s="1"/>
  <c r="K160" i="1" s="1"/>
  <c r="J162" i="1"/>
  <c r="J161" i="1" s="1"/>
  <c r="J160" i="1" s="1"/>
  <c r="L157" i="1"/>
  <c r="K157" i="1"/>
  <c r="J157" i="1"/>
  <c r="J156" i="1" s="1"/>
  <c r="J155" i="1" s="1"/>
  <c r="I157" i="1"/>
  <c r="L156" i="1"/>
  <c r="L155" i="1" s="1"/>
  <c r="K156" i="1"/>
  <c r="I156" i="1"/>
  <c r="I155" i="1" s="1"/>
  <c r="K155" i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L148" i="1"/>
  <c r="L147" i="1" s="1"/>
  <c r="K148" i="1"/>
  <c r="I148" i="1"/>
  <c r="I147" i="1" s="1"/>
  <c r="K147" i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I143" i="1"/>
  <c r="I142" i="1" s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K135" i="1"/>
  <c r="K134" i="1" s="1"/>
  <c r="K133" i="1" s="1"/>
  <c r="J135" i="1"/>
  <c r="J134" i="1" s="1"/>
  <c r="J133" i="1" s="1"/>
  <c r="I135" i="1"/>
  <c r="L134" i="1"/>
  <c r="L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K126" i="1" s="1"/>
  <c r="K125" i="1" s="1"/>
  <c r="J127" i="1"/>
  <c r="I127" i="1"/>
  <c r="I126" i="1" s="1"/>
  <c r="I125" i="1" s="1"/>
  <c r="J126" i="1"/>
  <c r="J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J117" i="1" s="1"/>
  <c r="J116" i="1" s="1"/>
  <c r="I118" i="1"/>
  <c r="L117" i="1"/>
  <c r="I117" i="1"/>
  <c r="L116" i="1"/>
  <c r="I116" i="1"/>
  <c r="L112" i="1"/>
  <c r="L111" i="1" s="1"/>
  <c r="K112" i="1"/>
  <c r="J112" i="1"/>
  <c r="I112" i="1"/>
  <c r="I111" i="1" s="1"/>
  <c r="K111" i="1"/>
  <c r="J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L103" i="1"/>
  <c r="L102" i="1" s="1"/>
  <c r="L101" i="1" s="1"/>
  <c r="K103" i="1"/>
  <c r="J103" i="1"/>
  <c r="I103" i="1"/>
  <c r="I102" i="1" s="1"/>
  <c r="I101" i="1" s="1"/>
  <c r="K102" i="1"/>
  <c r="K101" i="1" s="1"/>
  <c r="J102" i="1"/>
  <c r="J101" i="1" s="1"/>
  <c r="L98" i="1"/>
  <c r="L97" i="1" s="1"/>
  <c r="L96" i="1" s="1"/>
  <c r="K98" i="1"/>
  <c r="K97" i="1" s="1"/>
  <c r="K96" i="1" s="1"/>
  <c r="J98" i="1"/>
  <c r="J97" i="1" s="1"/>
  <c r="J96" i="1" s="1"/>
  <c r="J95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L85" i="1"/>
  <c r="I85" i="1"/>
  <c r="L84" i="1"/>
  <c r="I84" i="1"/>
  <c r="L80" i="1"/>
  <c r="K80" i="1"/>
  <c r="K79" i="1" s="1"/>
  <c r="J80" i="1"/>
  <c r="I80" i="1"/>
  <c r="L79" i="1"/>
  <c r="J79" i="1"/>
  <c r="I79" i="1"/>
  <c r="L75" i="1"/>
  <c r="K75" i="1"/>
  <c r="K74" i="1" s="1"/>
  <c r="J75" i="1"/>
  <c r="J74" i="1" s="1"/>
  <c r="I75" i="1"/>
  <c r="L74" i="1"/>
  <c r="I74" i="1"/>
  <c r="L70" i="1"/>
  <c r="L69" i="1" s="1"/>
  <c r="L68" i="1" s="1"/>
  <c r="L67" i="1" s="1"/>
  <c r="K70" i="1"/>
  <c r="K69" i="1" s="1"/>
  <c r="J70" i="1"/>
  <c r="J69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L44" i="1"/>
  <c r="I44" i="1"/>
  <c r="L43" i="1"/>
  <c r="I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J39" i="1"/>
  <c r="I39" i="1"/>
  <c r="I38" i="1" s="1"/>
  <c r="I37" i="1" s="1"/>
  <c r="I36" i="1" s="1"/>
  <c r="J38" i="1"/>
  <c r="J37" i="1" s="1"/>
  <c r="L273" i="1" l="1"/>
  <c r="K241" i="1"/>
  <c r="K240" i="1" s="1"/>
  <c r="I338" i="1"/>
  <c r="J36" i="1"/>
  <c r="I141" i="1"/>
  <c r="J170" i="1"/>
  <c r="K306" i="1"/>
  <c r="K305" i="1" s="1"/>
  <c r="L188" i="1"/>
  <c r="L187" i="1" s="1"/>
  <c r="I241" i="1"/>
  <c r="I240" i="1" s="1"/>
  <c r="J241" i="1"/>
  <c r="J240" i="1" s="1"/>
  <c r="K36" i="1"/>
  <c r="I306" i="1"/>
  <c r="I305" i="1" s="1"/>
  <c r="J306" i="1"/>
  <c r="J305" i="1" s="1"/>
  <c r="J68" i="1"/>
  <c r="J67" i="1" s="1"/>
  <c r="L141" i="1"/>
  <c r="K170" i="1"/>
  <c r="L306" i="1"/>
  <c r="L338" i="1"/>
  <c r="I115" i="1"/>
  <c r="J141" i="1"/>
  <c r="J115" i="1"/>
  <c r="J218" i="1"/>
  <c r="K188" i="1"/>
  <c r="I106" i="1"/>
  <c r="I95" i="1" s="1"/>
  <c r="I35" i="1" s="1"/>
  <c r="K115" i="1"/>
  <c r="K218" i="1"/>
  <c r="K95" i="1"/>
  <c r="J188" i="1"/>
  <c r="J187" i="1" s="1"/>
  <c r="L95" i="1"/>
  <c r="L35" i="1" s="1"/>
  <c r="L241" i="1"/>
  <c r="L240" i="1" s="1"/>
  <c r="L115" i="1"/>
  <c r="K68" i="1"/>
  <c r="K67" i="1" s="1"/>
  <c r="I218" i="1"/>
  <c r="I187" i="1" s="1"/>
  <c r="I186" i="1" s="1"/>
  <c r="I370" i="1" l="1"/>
  <c r="J186" i="1"/>
  <c r="L305" i="1"/>
  <c r="K35" i="1"/>
  <c r="L186" i="1"/>
  <c r="L370" i="1" s="1"/>
  <c r="K187" i="1"/>
  <c r="K186" i="1" s="1"/>
  <c r="J35" i="1"/>
  <c r="J370" i="1" s="1"/>
  <c r="K370" i="1" l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<sst xmlns="http://schemas.openxmlformats.org/spreadsheetml/2006/main" count="393" uniqueCount="242">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</sst>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97400</v>
      </c>
      <c r="J35" s="118">
        <f>SUM(J36+J47+J67+J88+J95+J115+J141+J160+J170)</f>
        <v>72800</v>
      </c>
      <c r="K35" s="119">
        <f>SUM(K36+K47+K67+K88+K95+K115+K141+K160+K170)</f>
        <v>56898.819999999992</v>
      </c>
      <c r="L35" s="118">
        <f>SUM(L36+L47+L67+L88+L95+L115+L141+L160+L170)</f>
        <v>56898.819999999992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82400</v>
      </c>
      <c r="J36" s="118">
        <f>SUM(J37+J43)</f>
        <v>61900</v>
      </c>
      <c r="K36" s="120">
        <f>SUM(K37+K43)</f>
        <v>52268.609999999993</v>
      </c>
      <c r="L36" s="121">
        <f>SUM(L37+L43)</f>
        <v>52268.609999999993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81200</v>
      </c>
      <c r="J37" s="118">
        <f>SUM(J38)</f>
        <v>61000</v>
      </c>
      <c r="K37" s="119">
        <f>SUM(K38)</f>
        <v>51524.77</v>
      </c>
      <c r="L37" s="118">
        <f>SUM(L38)</f>
        <v>51524.77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81200</v>
      </c>
      <c r="J38" s="118">
        <f t="shared" ref="J38:L39" si="0">SUM(J39)</f>
        <v>61000</v>
      </c>
      <c r="K38" s="118">
        <f t="shared" si="0"/>
        <v>51524.77</v>
      </c>
      <c r="L38" s="118">
        <f t="shared" si="0"/>
        <v>51524.77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81200</v>
      </c>
      <c r="J39" s="119">
        <f t="shared" si="0"/>
        <v>61000</v>
      </c>
      <c r="K39" s="119">
        <f t="shared" si="0"/>
        <v>51524.77</v>
      </c>
      <c r="L39" s="119">
        <f t="shared" si="0"/>
        <v>51524.77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81200</v>
      </c>
      <c r="J40" s="123">
        <v>61000</v>
      </c>
      <c r="K40" s="123">
        <v>51524.77</v>
      </c>
      <c r="L40" s="123">
        <v>51524.77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900</v>
      </c>
      <c r="K43" s="119">
        <f t="shared" si="1"/>
        <v>743.84</v>
      </c>
      <c r="L43" s="118">
        <f t="shared" si="1"/>
        <v>743.84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900</v>
      </c>
      <c r="K44" s="118">
        <f t="shared" si="1"/>
        <v>743.84</v>
      </c>
      <c r="L44" s="118">
        <f t="shared" si="1"/>
        <v>743.84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900</v>
      </c>
      <c r="K45" s="118">
        <f t="shared" si="1"/>
        <v>743.84</v>
      </c>
      <c r="L45" s="118">
        <f t="shared" si="1"/>
        <v>743.84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900</v>
      </c>
      <c r="K46" s="123">
        <v>743.84</v>
      </c>
      <c r="L46" s="123">
        <v>743.84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15000</v>
      </c>
      <c r="J47" s="126">
        <f t="shared" si="2"/>
        <v>10900</v>
      </c>
      <c r="K47" s="125">
        <f t="shared" si="2"/>
        <v>4630.21</v>
      </c>
      <c r="L47" s="125">
        <f t="shared" si="2"/>
        <v>4630.21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15000</v>
      </c>
      <c r="J48" s="119">
        <f t="shared" si="2"/>
        <v>10900</v>
      </c>
      <c r="K48" s="118">
        <f t="shared" si="2"/>
        <v>4630.21</v>
      </c>
      <c r="L48" s="119">
        <f t="shared" si="2"/>
        <v>4630.21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15000</v>
      </c>
      <c r="J49" s="119">
        <f t="shared" si="2"/>
        <v>10900</v>
      </c>
      <c r="K49" s="121">
        <f t="shared" si="2"/>
        <v>4630.21</v>
      </c>
      <c r="L49" s="121">
        <f t="shared" si="2"/>
        <v>4630.21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15000</v>
      </c>
      <c r="J50" s="127">
        <f>SUM(J51:J66)</f>
        <v>10900</v>
      </c>
      <c r="K50" s="128">
        <f>SUM(K51:K66)</f>
        <v>4630.21</v>
      </c>
      <c r="L50" s="128">
        <f>SUM(L51:L66)</f>
        <v>4630.21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2100</v>
      </c>
      <c r="J51" s="123">
        <v>1600</v>
      </c>
      <c r="K51" s="123">
        <v>609.09</v>
      </c>
      <c r="L51" s="123">
        <v>609.09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400</v>
      </c>
      <c r="J52" s="123">
        <v>400</v>
      </c>
      <c r="K52" s="123">
        <v>30</v>
      </c>
      <c r="L52" s="123">
        <v>30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600</v>
      </c>
      <c r="J53" s="123">
        <v>500</v>
      </c>
      <c r="K53" s="123">
        <v>310.02999999999997</v>
      </c>
      <c r="L53" s="123">
        <v>310.02999999999997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1000</v>
      </c>
      <c r="K59" s="123">
        <v>114.14</v>
      </c>
      <c r="L59" s="123">
        <v>114.14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6500</v>
      </c>
      <c r="J62" s="123">
        <v>4900</v>
      </c>
      <c r="K62" s="123">
        <v>2183.2399999999998</v>
      </c>
      <c r="L62" s="123">
        <v>2183.2399999999998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900</v>
      </c>
      <c r="J63" s="123">
        <v>500</v>
      </c>
      <c r="K63" s="123">
        <v>456.31</v>
      </c>
      <c r="L63" s="123">
        <v>456.31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3200</v>
      </c>
      <c r="J66" s="123">
        <v>2000</v>
      </c>
      <c r="K66" s="123">
        <v>927.4</v>
      </c>
      <c r="L66" s="123">
        <v>927.4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97400</v>
      </c>
      <c r="J370" s="133">
        <f>SUM(J35+J186)</f>
        <v>72800</v>
      </c>
      <c r="K370" s="133">
        <f>SUM(K35+K186)</f>
        <v>56898.819999999992</v>
      </c>
      <c r="L370" s="133">
        <f>SUM(L35+L186)</f>
        <v>56898.819999999992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2024-10-09T12:37:16Z</cp:lastPrinted>
  <dcterms:created xsi:type="dcterms:W3CDTF">2024-03-04T09:28:51Z</dcterms:created>
  <dcterms:modified xsi:type="dcterms:W3CDTF">2024-10-09T12:37:54Z</dcterms:modified>
  <cp:category/>
</cp:coreProperties>
</file>